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ormation\Desktop\cours excel\"/>
    </mc:Choice>
  </mc:AlternateContent>
  <xr:revisionPtr revIDLastSave="0" documentId="13_ncr:1_{D3CCC6B3-006F-4641-A16D-E6F4AE811AB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uil1" sheetId="1" r:id="rId1"/>
    <sheet name="Feuil2" sheetId="2" r:id="rId2"/>
    <sheet name="Feuil2 (2)" sheetId="3" r:id="rId3"/>
    <sheet name="tosa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3" l="1"/>
  <c r="D4" i="3"/>
  <c r="D3" i="3"/>
  <c r="D2" i="3"/>
  <c r="D6" i="3" s="1"/>
  <c r="B3" i="1" l="1"/>
  <c r="B5" i="1" s="1"/>
  <c r="B8" i="2"/>
  <c r="B10" i="2" s="1"/>
  <c r="B6" i="2"/>
</calcChain>
</file>

<file path=xl/sharedStrings.xml><?xml version="1.0" encoding="utf-8"?>
<sst xmlns="http://schemas.openxmlformats.org/spreadsheetml/2006/main" count="32" uniqueCount="32">
  <si>
    <t>prix achat</t>
  </si>
  <si>
    <t>prix de vente</t>
  </si>
  <si>
    <t>bénéfice après remise</t>
  </si>
  <si>
    <t>ristourne de 10%</t>
  </si>
  <si>
    <t>travaux</t>
  </si>
  <si>
    <t>liner</t>
  </si>
  <si>
    <t>plage</t>
  </si>
  <si>
    <t>filtration</t>
  </si>
  <si>
    <t>pompe à eau</t>
  </si>
  <si>
    <t>total coût</t>
  </si>
  <si>
    <t>marge</t>
  </si>
  <si>
    <t>marge en valeur</t>
  </si>
  <si>
    <t>Prix de vente</t>
  </si>
  <si>
    <t xml:space="preserve">J'aimerais un bénéfice </t>
  </si>
  <si>
    <t xml:space="preserve">après remise </t>
  </si>
  <si>
    <t>de 99 €</t>
  </si>
  <si>
    <t xml:space="preserve">Je ne peux changer que </t>
  </si>
  <si>
    <t>le prix de vente</t>
  </si>
  <si>
    <t>En changeant mon taux de marge</t>
  </si>
  <si>
    <t>prix de vente de 49 999 €</t>
  </si>
  <si>
    <t>article</t>
  </si>
  <si>
    <t>qté</t>
  </si>
  <si>
    <t>prix</t>
  </si>
  <si>
    <t>sous-total</t>
  </si>
  <si>
    <t>croissant</t>
  </si>
  <si>
    <t>à combien devrais-je</t>
  </si>
  <si>
    <t>pain au chocolat</t>
  </si>
  <si>
    <t xml:space="preserve">augmenter la baguette </t>
  </si>
  <si>
    <t>baguette</t>
  </si>
  <si>
    <t>pour arriver à un total CA</t>
  </si>
  <si>
    <t>de 180 € ?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</si>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</sst>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40C]_-;\-* #,##0.00\ [$€-40C]_-;_-* &quot;-&quot;??\ [$€-40C]_-;_-@_-"/>
    <numFmt numFmtId="165" formatCode="#,##0.00\ &quot;€&quot;"/>
    <numFmt numFmtId="166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 wrapText="1"/>
    </xf>
    <xf numFmtId="0" fontId="0" fillId="4" borderId="1" xfId="0" applyFill="1" applyBorder="1" applyAlignment="1">
      <alignment horizontal="right" wrapText="1"/>
    </xf>
    <xf numFmtId="164" fontId="0" fillId="0" borderId="0" xfId="0" applyNumberFormat="1"/>
    <xf numFmtId="165" fontId="0" fillId="4" borderId="1" xfId="0" applyNumberFormat="1" applyFill="1" applyBorder="1" applyAlignment="1">
      <alignment vertical="center"/>
    </xf>
    <xf numFmtId="165" fontId="0" fillId="5" borderId="1" xfId="0" applyNumberFormat="1" applyFill="1" applyBorder="1" applyAlignment="1">
      <alignment vertical="center"/>
    </xf>
    <xf numFmtId="165" fontId="0" fillId="0" borderId="0" xfId="0" applyNumberFormat="1" applyAlignment="1">
      <alignment vertical="center"/>
    </xf>
    <xf numFmtId="0" fontId="2" fillId="3" borderId="0" xfId="3"/>
    <xf numFmtId="0" fontId="1" fillId="2" borderId="0" xfId="2"/>
    <xf numFmtId="166" fontId="1" fillId="2" borderId="0" xfId="1" applyNumberFormat="1" applyFill="1"/>
    <xf numFmtId="0" fontId="0" fillId="4" borderId="0" xfId="0" applyFill="1"/>
    <xf numFmtId="164" fontId="0" fillId="4" borderId="0" xfId="0" applyNumberFormat="1" applyFill="1"/>
    <xf numFmtId="9" fontId="0" fillId="0" borderId="0" xfId="1" applyFont="1"/>
    <xf numFmtId="165" fontId="0" fillId="4" borderId="1" xfId="0" quotePrefix="1" applyNumberFormat="1" applyFill="1" applyBorder="1" applyAlignment="1">
      <alignment vertical="center"/>
    </xf>
    <xf numFmtId="164" fontId="2" fillId="3" borderId="0" xfId="3" quotePrefix="1" applyNumberFormat="1"/>
    <xf numFmtId="164" fontId="0" fillId="4" borderId="0" xfId="0" quotePrefix="1" applyNumberFormat="1" applyFill="1"/>
    <xf numFmtId="0" fontId="2" fillId="6" borderId="0" xfId="4"/>
  </cellXfs>
  <cellStyles count="5">
    <cellStyle name="40 % - Accent2" xfId="2" builtinId="35"/>
    <cellStyle name="Accent1" xfId="4" builtinId="29"/>
    <cellStyle name="Accent3" xfId="3" builtinId="37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393916</xdr:colOff>
      <xdr:row>7</xdr:row>
      <xdr:rowOff>76270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154CA75-09E7-448C-B9FE-85AED3324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03916" cy="1365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D6"/>
  <sheetViews>
    <sheetView tabSelected="1" zoomScale="250" zoomScaleNormal="250" workbookViewId="0">
      <selection activeCell="B7" sqref="B7"/>
    </sheetView>
  </sheetViews>
  <sheetFormatPr baseColWidth="10" defaultColWidth="8.7265625" defaultRowHeight="14.5" x14ac:dyDescent="0.35"/>
  <cols>
    <col min="1" max="1" width="17.90625" style="1" customWidth="1"/>
    <col min="2" max="2" width="13.6328125" style="6" customWidth="1"/>
  </cols>
  <sheetData>
    <row r="1" spans="1:4" x14ac:dyDescent="0.35">
      <c r="A1" s="2" t="s">
        <v>0</v>
      </c>
      <c r="B1" s="4">
        <v>200</v>
      </c>
    </row>
    <row r="2" spans="1:4" x14ac:dyDescent="0.35">
      <c r="A2" s="2" t="s">
        <v>1</v>
      </c>
      <c r="B2" s="5">
        <v>290</v>
      </c>
      <c r="D2" t="s">
        <v>13</v>
      </c>
    </row>
    <row r="3" spans="1:4" x14ac:dyDescent="0.35">
      <c r="A3" s="2" t="s">
        <v>3</v>
      </c>
      <c r="B3" s="13">
        <f>B2*10%</f>
        <v>29</v>
      </c>
      <c r="D3" t="s">
        <v>14</v>
      </c>
    </row>
    <row r="4" spans="1:4" x14ac:dyDescent="0.35">
      <c r="D4" t="s">
        <v>15</v>
      </c>
    </row>
    <row r="5" spans="1:4" ht="29" x14ac:dyDescent="0.35">
      <c r="A5" s="2" t="s">
        <v>2</v>
      </c>
      <c r="B5" s="13">
        <f>B2-B3-B1</f>
        <v>61</v>
      </c>
      <c r="D5" t="s">
        <v>16</v>
      </c>
    </row>
    <row r="6" spans="1:4" x14ac:dyDescent="0.35">
      <c r="D6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4AD5-0B69-41F2-A85C-E7BAC6555F48}">
  <sheetPr codeName="Feuil2"/>
  <dimension ref="A1:D10"/>
  <sheetViews>
    <sheetView zoomScale="200" zoomScaleNormal="200" workbookViewId="0">
      <selection activeCell="D8" sqref="D8"/>
    </sheetView>
  </sheetViews>
  <sheetFormatPr baseColWidth="10" defaultRowHeight="14.5" x14ac:dyDescent="0.35"/>
  <cols>
    <col min="1" max="1" width="14" customWidth="1"/>
    <col min="2" max="2" width="16.08984375" style="3" customWidth="1"/>
  </cols>
  <sheetData>
    <row r="1" spans="1:4" x14ac:dyDescent="0.35">
      <c r="A1" s="10" t="s">
        <v>4</v>
      </c>
      <c r="B1" s="11">
        <v>10000</v>
      </c>
    </row>
    <row r="2" spans="1:4" x14ac:dyDescent="0.35">
      <c r="A2" s="10" t="s">
        <v>5</v>
      </c>
      <c r="B2" s="11">
        <v>15000</v>
      </c>
    </row>
    <row r="3" spans="1:4" x14ac:dyDescent="0.35">
      <c r="A3" s="10" t="s">
        <v>7</v>
      </c>
      <c r="B3" s="11">
        <v>3500</v>
      </c>
      <c r="D3" s="12" t="s">
        <v>19</v>
      </c>
    </row>
    <row r="4" spans="1:4" x14ac:dyDescent="0.35">
      <c r="A4" s="10" t="s">
        <v>6</v>
      </c>
      <c r="B4" s="11">
        <v>4000</v>
      </c>
      <c r="D4" s="12" t="s">
        <v>18</v>
      </c>
    </row>
    <row r="5" spans="1:4" x14ac:dyDescent="0.35">
      <c r="A5" s="10" t="s">
        <v>8</v>
      </c>
      <c r="B5" s="11">
        <v>500</v>
      </c>
      <c r="D5" s="12"/>
    </row>
    <row r="6" spans="1:4" x14ac:dyDescent="0.35">
      <c r="A6" s="7" t="s">
        <v>9</v>
      </c>
      <c r="B6" s="14">
        <f>SUM(B1:B5)</f>
        <v>33000</v>
      </c>
    </row>
    <row r="7" spans="1:4" x14ac:dyDescent="0.35">
      <c r="A7" s="8" t="s">
        <v>10</v>
      </c>
      <c r="B7" s="9">
        <v>0.2</v>
      </c>
    </row>
    <row r="8" spans="1:4" x14ac:dyDescent="0.35">
      <c r="A8" s="10" t="s">
        <v>11</v>
      </c>
      <c r="B8" s="15">
        <f>B6*B7</f>
        <v>6600</v>
      </c>
    </row>
    <row r="10" spans="1:4" x14ac:dyDescent="0.35">
      <c r="A10" s="7" t="s">
        <v>12</v>
      </c>
      <c r="B10" s="14">
        <f>B6+B8</f>
        <v>39600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757F8-CBB3-47FE-BCB1-AB4F6E63AAD7}">
  <sheetPr codeName="Feuil3"/>
  <dimension ref="A1:F6"/>
  <sheetViews>
    <sheetView zoomScale="200" zoomScaleNormal="200" workbookViewId="0">
      <selection activeCell="B7" sqref="B7"/>
    </sheetView>
  </sheetViews>
  <sheetFormatPr baseColWidth="10" defaultRowHeight="14.5" x14ac:dyDescent="0.35"/>
  <cols>
    <col min="1" max="1" width="14.453125" bestFit="1" customWidth="1"/>
  </cols>
  <sheetData>
    <row r="1" spans="1:6" x14ac:dyDescent="0.35">
      <c r="A1" s="16" t="s">
        <v>20</v>
      </c>
      <c r="B1" s="16" t="s">
        <v>21</v>
      </c>
      <c r="C1" s="16" t="s">
        <v>22</v>
      </c>
      <c r="D1" s="16" t="s">
        <v>23</v>
      </c>
    </row>
    <row r="2" spans="1:6" x14ac:dyDescent="0.35">
      <c r="A2" t="s">
        <v>24</v>
      </c>
      <c r="B2">
        <v>30</v>
      </c>
      <c r="C2">
        <v>1</v>
      </c>
      <c r="D2">
        <f>B2*C2</f>
        <v>30</v>
      </c>
      <c r="F2" t="s">
        <v>25</v>
      </c>
    </row>
    <row r="3" spans="1:6" x14ac:dyDescent="0.35">
      <c r="A3" t="s">
        <v>26</v>
      </c>
      <c r="B3">
        <v>40</v>
      </c>
      <c r="C3">
        <v>0.95</v>
      </c>
      <c r="D3">
        <f t="shared" ref="D3:D4" si="0">B3*C3</f>
        <v>38</v>
      </c>
      <c r="F3" t="s">
        <v>27</v>
      </c>
    </row>
    <row r="4" spans="1:6" x14ac:dyDescent="0.35">
      <c r="A4" t="s">
        <v>28</v>
      </c>
      <c r="B4">
        <v>80</v>
      </c>
      <c r="C4">
        <v>1.4000000000000001</v>
      </c>
      <c r="D4">
        <f t="shared" si="0"/>
        <v>112.00000000000001</v>
      </c>
      <c r="F4" t="s">
        <v>29</v>
      </c>
    </row>
    <row r="5" spans="1:6" x14ac:dyDescent="0.35">
      <c r="F5" t="s">
        <v>30</v>
      </c>
    </row>
    <row r="6" spans="1:6" x14ac:dyDescent="0.35">
      <c r="A6" s="7" t="s">
        <v>31</v>
      </c>
      <c r="B6" s="7">
        <f>SUM(B2:B4)</f>
        <v>150</v>
      </c>
      <c r="C6" s="7"/>
      <c r="D6" s="7">
        <f>SUM(D2:D4)</f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4BB7D-FA9E-4F69-AED8-C59783883ABC}">
  <sheetPr codeName="Feuil4"/>
  <dimension ref="A1"/>
  <sheetViews>
    <sheetView workbookViewId="0">
      <selection activeCell="D17" sqref="D17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Feuil2 (2)</vt:lpstr>
      <vt:lpstr>tosa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2023-01-18T10:57:25Z</dcterms:modified>
</cp:coreProperties>
</file>