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9D4DA849-BCCD-4451-8CAC-840789D6BD48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as pratique pneus 3000" sheetId="1" r:id="rId1"/>
    <sheet name="pret à por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2" l="1"/>
  <c r="D4" i="2"/>
  <c r="D3" i="2"/>
  <c r="D2" i="2"/>
  <c r="D5" i="1"/>
  <c r="D6" i="1"/>
  <c r="D4" i="1"/>
  <c r="D3" i="1"/>
  <c r="D2" i="1"/>
  <c r="B7" i="1"/>
  <c r="D7" i="1" s="1"/>
  <c r="D7" i="2" l="1"/>
  <c r="D9" i="1"/>
</calcChain>
</file>

<file path=xl/sharedStrings.xml><?xml version="1.0" encoding="utf-8"?>
<sst xmlns="http://schemas.openxmlformats.org/spreadsheetml/2006/main" count="20" uniqueCount="18">
  <si>
    <t>modèles</t>
  </si>
  <si>
    <t>quantité</t>
  </si>
  <si>
    <t>prix</t>
  </si>
  <si>
    <t>sous-total</t>
  </si>
  <si>
    <t>Pirello</t>
  </si>
  <si>
    <t>Michelou</t>
  </si>
  <si>
    <t>Uniroyalcanin</t>
  </si>
  <si>
    <t>Klebos</t>
  </si>
  <si>
    <t>Goodday</t>
  </si>
  <si>
    <t>Montage</t>
  </si>
  <si>
    <t>total</t>
  </si>
  <si>
    <t>produit</t>
  </si>
  <si>
    <t>qté</t>
  </si>
  <si>
    <t>pu</t>
  </si>
  <si>
    <t>dyor</t>
  </si>
  <si>
    <t>kickers</t>
  </si>
  <si>
    <t>nikos</t>
  </si>
  <si>
    <t>balanciago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</si>
</sst>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5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3" borderId="0" xfId="1" applyFont="1"/>
    <xf numFmtId="164" fontId="1" fillId="3" borderId="0" xfId="1" applyNumberFormat="1" applyFont="1"/>
    <xf numFmtId="164" fontId="0" fillId="0" borderId="0" xfId="0" applyNumberFormat="1"/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350920</xdr:colOff>
      <xdr:row>0</xdr:row>
      <xdr:rowOff>6684</xdr:rowOff>
    </xdr:from>
    <xdr:to>
      <xdr:col>8</xdr:col>
      <xdr:colOff>538079</xdr:colOff>
      <xdr:row>10</xdr:row>
      <xdr:rowOff>73526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950D7BD-4ACB-441F-B09C-BCED3FC5FA3C}"/>
            </a:ext>
          </a:extLst>
        </xdr:cNvPr>
        <xdr:cNvSpPr/>
      </xdr:nvSpPr>
      <xdr:spPr>
        <a:xfrm>
          <a:off x="2783973" y="6684"/>
          <a:ext cx="2620211" cy="19050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 b="1">
              <a:solidFill>
                <a:sysClr val="windowText" lastClr="000000"/>
              </a:solidFill>
            </a:rPr>
            <a:t>Vente de pneus</a:t>
          </a:r>
        </a:p>
        <a:p>
          <a:pPr algn="ctr"/>
          <a:r>
            <a:rPr lang="fr-FR" sz="1400">
              <a:solidFill>
                <a:sysClr val="windowText" lastClr="000000"/>
              </a:solidFill>
            </a:rPr>
            <a:t>Pirello 50</a:t>
          </a:r>
          <a:r>
            <a:rPr lang="fr-FR" sz="1400" baseline="0">
              <a:solidFill>
                <a:sysClr val="windowText" lastClr="000000"/>
              </a:solidFill>
            </a:rPr>
            <a:t> - 39 €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Michelou 20 - 47</a:t>
          </a:r>
          <a:r>
            <a:rPr lang="fr-FR" sz="1400" baseline="0">
              <a:solidFill>
                <a:sysClr val="windowText" lastClr="000000"/>
              </a:solidFill>
            </a:rPr>
            <a:t>,3 €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Uniroyalcanin 90 - 29 €</a:t>
          </a:r>
        </a:p>
        <a:p>
          <a:pPr algn="ctr"/>
          <a:r>
            <a:rPr lang="fr-FR" sz="1400">
              <a:solidFill>
                <a:sysClr val="windowText" lastClr="000000"/>
              </a:solidFill>
            </a:rPr>
            <a:t>Klebos 120 -</a:t>
          </a:r>
          <a:r>
            <a:rPr lang="fr-FR" sz="1400" baseline="0">
              <a:solidFill>
                <a:sysClr val="windowText" lastClr="000000"/>
              </a:solidFill>
            </a:rPr>
            <a:t> 45 €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GoodDay</a:t>
          </a:r>
          <a:r>
            <a:rPr lang="fr-FR" sz="1400" baseline="0">
              <a:solidFill>
                <a:sysClr val="windowText" lastClr="000000"/>
              </a:solidFill>
            </a:rPr>
            <a:t> 19 - 25,50 €</a:t>
          </a:r>
          <a:endParaRPr lang="fr-FR" sz="1400">
            <a:solidFill>
              <a:sysClr val="windowText" lastClr="000000"/>
            </a:solidFill>
          </a:endParaRPr>
        </a:p>
        <a:p>
          <a:pPr algn="ctr"/>
          <a:r>
            <a:rPr lang="fr-FR" sz="1400">
              <a:solidFill>
                <a:sysClr val="windowText" lastClr="000000"/>
              </a:solidFill>
            </a:rPr>
            <a:t>Montage 15,20</a:t>
          </a:r>
          <a:r>
            <a:rPr lang="fr-FR" sz="1400" baseline="0">
              <a:solidFill>
                <a:sysClr val="windowText" lastClr="000000"/>
              </a:solidFill>
            </a:rPr>
            <a:t> € le pneu</a:t>
          </a:r>
          <a:endParaRPr lang="fr-FR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86848</xdr:colOff>
      <xdr:row>0</xdr:row>
      <xdr:rowOff>0</xdr:rowOff>
    </xdr:from>
    <xdr:to>
      <xdr:col>11</xdr:col>
      <xdr:colOff>131298</xdr:colOff>
      <xdr:row>17</xdr:row>
      <xdr:rowOff>102658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4BA32BE-5736-4B21-BE8B-022C19E5997B}"/>
            </a:ext>
          </a:extLst>
        </xdr:cNvPr>
        <xdr:cNvSpPr/>
      </xdr:nvSpPr>
      <xdr:spPr>
        <a:xfrm>
          <a:off x="3896848" y="0"/>
          <a:ext cx="4616450" cy="32512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800" b="1">
              <a:solidFill>
                <a:sysClr val="windowText" lastClr="000000"/>
              </a:solidFill>
            </a:rPr>
            <a:t>Bazar</a:t>
          </a:r>
          <a:r>
            <a:rPr lang="fr-FR" sz="2800" b="1" baseline="0">
              <a:solidFill>
                <a:sysClr val="windowText" lastClr="000000"/>
              </a:solidFill>
            </a:rPr>
            <a:t> Family</a:t>
          </a:r>
          <a:endParaRPr lang="fr-FR" sz="2800" b="1">
            <a:solidFill>
              <a:sysClr val="windowText" lastClr="000000"/>
            </a:solidFill>
          </a:endParaRPr>
        </a:p>
        <a:p>
          <a:pPr algn="ctr"/>
          <a:r>
            <a:rPr lang="fr-FR" sz="2800">
              <a:solidFill>
                <a:sysClr val="windowText" lastClr="000000"/>
              </a:solidFill>
            </a:rPr>
            <a:t>Chaussure Dyor</a:t>
          </a:r>
          <a:r>
            <a:rPr lang="fr-FR" sz="2800" baseline="0">
              <a:solidFill>
                <a:sysClr val="windowText" lastClr="000000"/>
              </a:solidFill>
            </a:rPr>
            <a:t> 139 € - 12</a:t>
          </a:r>
        </a:p>
        <a:p>
          <a:pPr algn="ctr"/>
          <a:r>
            <a:rPr lang="fr-FR" sz="2800" baseline="0">
              <a:solidFill>
                <a:sysClr val="windowText" lastClr="000000"/>
              </a:solidFill>
            </a:rPr>
            <a:t>Chaussure Kyckers 39 € - 16</a:t>
          </a:r>
        </a:p>
        <a:p>
          <a:pPr algn="ctr"/>
          <a:r>
            <a:rPr lang="fr-FR" sz="2800" baseline="0">
              <a:solidFill>
                <a:sysClr val="windowText" lastClr="000000"/>
              </a:solidFill>
            </a:rPr>
            <a:t>T-shirt Nikos 19,95 € - 40 </a:t>
          </a:r>
        </a:p>
        <a:p>
          <a:pPr algn="ctr"/>
          <a:r>
            <a:rPr lang="fr-FR" sz="2800" baseline="0">
              <a:solidFill>
                <a:sysClr val="windowText" lastClr="000000"/>
              </a:solidFill>
            </a:rPr>
            <a:t>Veste Balanciago 169 € - 9</a:t>
          </a:r>
          <a:endParaRPr lang="fr-FR" sz="2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zoomScale="190" zoomScaleNormal="190" workbookViewId="0">
      <selection activeCell="B7" sqref="B7"/>
    </sheetView>
  </sheetViews>
  <sheetFormatPr baseColWidth="10" defaultColWidth="8.7265625" defaultRowHeight="14.5" x14ac:dyDescent="0.35"/>
  <cols>
    <col min="1" max="1" width="13" customWidth="1"/>
    <col min="2" max="2" width="10.54296875" customWidth="1"/>
    <col min="4" max="4" width="10.08984375" customWidth="1"/>
  </cols>
  <sheetData>
    <row r="1" spans="1:4" ht="19" customHeight="1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t="s">
        <v>4</v>
      </c>
      <c r="B2">
        <v>50</v>
      </c>
      <c r="C2">
        <v>39</v>
      </c>
      <c r="D2">
        <f>B2*C2</f>
        <v>1950</v>
      </c>
    </row>
    <row r="3" spans="1:4" x14ac:dyDescent="0.35">
      <c r="A3" t="s">
        <v>5</v>
      </c>
      <c r="B3">
        <v>20</v>
      </c>
      <c r="C3">
        <v>47.3</v>
      </c>
      <c r="D3">
        <f>B3*C3</f>
        <v>946</v>
      </c>
    </row>
    <row r="4" spans="1:4" x14ac:dyDescent="0.35">
      <c r="A4" t="s">
        <v>6</v>
      </c>
      <c r="B4">
        <v>90</v>
      </c>
      <c r="C4">
        <v>29</v>
      </c>
      <c r="D4">
        <f>B4*C4</f>
        <v>2610</v>
      </c>
    </row>
    <row r="5" spans="1:4" x14ac:dyDescent="0.35">
      <c r="A5" t="s">
        <v>7</v>
      </c>
      <c r="B5">
        <v>120</v>
      </c>
      <c r="C5">
        <v>45</v>
      </c>
      <c r="D5">
        <f t="shared" ref="D5:D7" si="0">B5*C5</f>
        <v>5400</v>
      </c>
    </row>
    <row r="6" spans="1:4" x14ac:dyDescent="0.35">
      <c r="A6" t="s">
        <v>8</v>
      </c>
      <c r="B6">
        <v>19</v>
      </c>
      <c r="C6">
        <v>25.5</v>
      </c>
      <c r="D6">
        <f t="shared" si="0"/>
        <v>484.5</v>
      </c>
    </row>
    <row r="7" spans="1:4" x14ac:dyDescent="0.35">
      <c r="A7" t="s">
        <v>9</v>
      </c>
      <c r="B7">
        <f>B2+B3+B4+B5+B6</f>
        <v>299</v>
      </c>
      <c r="C7">
        <v>15.2</v>
      </c>
      <c r="D7">
        <f t="shared" si="0"/>
        <v>4544.8</v>
      </c>
    </row>
    <row r="9" spans="1:4" x14ac:dyDescent="0.35">
      <c r="C9" t="s">
        <v>10</v>
      </c>
      <c r="D9">
        <f>SUM(D2:D7)</f>
        <v>15935.3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7EB8-8638-46CB-9918-A99DCD86E349}">
  <dimension ref="A1:D7"/>
  <sheetViews>
    <sheetView tabSelected="1" zoomScale="200" zoomScaleNormal="200" workbookViewId="0">
      <selection activeCell="E4" sqref="E4"/>
    </sheetView>
  </sheetViews>
  <sheetFormatPr baseColWidth="10" defaultRowHeight="14.5" x14ac:dyDescent="0.35"/>
  <cols>
    <col min="3" max="4" width="10.90625" style="4"/>
  </cols>
  <sheetData>
    <row r="1" spans="1:4" x14ac:dyDescent="0.35">
      <c r="A1" s="2" t="s">
        <v>11</v>
      </c>
      <c r="B1" s="2" t="s">
        <v>12</v>
      </c>
      <c r="C1" s="3" t="s">
        <v>13</v>
      </c>
      <c r="D1" s="3" t="s">
        <v>3</v>
      </c>
    </row>
    <row r="2" spans="1:4" x14ac:dyDescent="0.35">
      <c r="A2" t="s">
        <v>14</v>
      </c>
      <c r="B2">
        <v>12</v>
      </c>
      <c r="C2" s="4">
        <v>139</v>
      </c>
      <c r="D2" s="4">
        <f>B2*C2</f>
        <v>1668</v>
      </c>
    </row>
    <row r="3" spans="1:4" x14ac:dyDescent="0.35">
      <c r="A3" t="s">
        <v>15</v>
      </c>
      <c r="B3">
        <v>16</v>
      </c>
      <c r="C3" s="4">
        <v>39</v>
      </c>
      <c r="D3" s="4">
        <f>B3*C3</f>
        <v>624</v>
      </c>
    </row>
    <row r="4" spans="1:4" x14ac:dyDescent="0.35">
      <c r="A4" t="s">
        <v>16</v>
      </c>
      <c r="B4">
        <v>40</v>
      </c>
      <c r="C4" s="4">
        <v>19.95</v>
      </c>
      <c r="D4" s="4">
        <f>B4*C4</f>
        <v>798</v>
      </c>
    </row>
    <row r="5" spans="1:4" x14ac:dyDescent="0.35">
      <c r="A5" t="s">
        <v>17</v>
      </c>
      <c r="B5">
        <v>9</v>
      </c>
      <c r="C5" s="4">
        <v>169</v>
      </c>
      <c r="D5" s="4">
        <f>B5*C5</f>
        <v>1521</v>
      </c>
    </row>
    <row r="7" spans="1:4" x14ac:dyDescent="0.35">
      <c r="C7" s="4" t="s">
        <v>10</v>
      </c>
      <c r="D7" s="4">
        <f>D2+D3+D4+D5</f>
        <v>4611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cas pratique pneus 3000</vt:lpstr>
      <vt:lpstr>pret à porter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2022-02-16T08:16:25Z</dcterms:modified>
</cp:coreProperties>
</file>