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452E93B0-433C-43AE-A51F-510CCB6CDA92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inflation" sheetId="1" r:id="rId1"/>
    <sheet name="budget maison" sheetId="2" r:id="rId2"/>
    <sheet name="Feuil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3" l="1"/>
  <c r="H2" i="3"/>
  <c r="C10" i="2"/>
  <c r="C3" i="2"/>
  <c r="C4" i="2"/>
  <c r="C5" i="2"/>
  <c r="C6" i="2"/>
  <c r="C7" i="2"/>
  <c r="C8" i="2"/>
  <c r="C2" i="2"/>
  <c r="B10" i="2"/>
  <c r="I3" i="1"/>
  <c r="I4" i="1"/>
  <c r="I5" i="1"/>
  <c r="I6" i="1"/>
  <c r="I2" i="1"/>
  <c r="H3" i="1"/>
  <c r="H6" i="1"/>
  <c r="G6" i="1"/>
  <c r="H5" i="1"/>
  <c r="G5" i="1"/>
  <c r="H4" i="1"/>
  <c r="G4" i="1"/>
  <c r="G3" i="1"/>
  <c r="H2" i="1"/>
  <c r="G2" i="1"/>
  <c r="F3" i="1"/>
  <c r="F4" i="1"/>
  <c r="F5" i="1"/>
  <c r="F6" i="1"/>
  <c r="F2" i="1"/>
</calcChain>
</file>

<file path=xl/sharedStrings.xml><?xml version="1.0" encoding="utf-8"?>
<sst xmlns="http://schemas.openxmlformats.org/spreadsheetml/2006/main" count="34" uniqueCount="34">
  <si>
    <t>article</t>
  </si>
  <si>
    <t>timbre</t>
  </si>
  <si>
    <t>essence</t>
  </si>
  <si>
    <t>SMIC</t>
  </si>
  <si>
    <t>baguette</t>
  </si>
  <si>
    <t>cigarette</t>
  </si>
  <si>
    <t>année 1990</t>
  </si>
  <si>
    <t>année 2000</t>
  </si>
  <si>
    <t>année 2010</t>
  </si>
  <si>
    <t>année 2020</t>
  </si>
  <si>
    <t>évolution 1990/2000</t>
  </si>
  <si>
    <t>évolution 2000/2010</t>
  </si>
  <si>
    <t>évolution 2010/2020</t>
  </si>
  <si>
    <t>1990/2020</t>
  </si>
  <si>
    <t>poste</t>
  </si>
  <si>
    <t>montant</t>
  </si>
  <si>
    <t>loyer</t>
  </si>
  <si>
    <t>alimentation</t>
  </si>
  <si>
    <t>énergie</t>
  </si>
  <si>
    <t>téléphone internet</t>
  </si>
  <si>
    <t>habillement</t>
  </si>
  <si>
    <t>vacances</t>
  </si>
  <si>
    <t>loisirs</t>
  </si>
  <si>
    <t>%</t>
  </si>
  <si>
    <t>total</t>
  </si>
  <si>
    <t>Votre salaire était de 1200 € en 2019</t>
  </si>
  <si>
    <t>Augmentation de 1,7% en 2020 sur le salaire de 2019</t>
  </si>
  <si>
    <t>Augmentation de 0,5% en 2021 sur le salaire de 2020</t>
  </si>
  <si>
    <t>Quel est votre nouveau salaire ?</t>
  </si>
  <si>
    <t>salaire 2019</t>
  </si>
  <si>
    <t>salaire 2020</t>
  </si>
  <si>
    <t>salaire 2021</t>
  </si>
  <si>
    <t>augmentation 2020</t>
  </si>
  <si>
    <t>augmentation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</si>
</sst>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\ &quot;€&quot;"/>
    <numFmt numFmtId="167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10">
    <xf numFmtId="0" fontId="0" fillId="0" borderId="0" xfId="0"/>
    <xf numFmtId="0" fontId="2" fillId="2" borderId="0" xfId="2"/>
    <xf numFmtId="0" fontId="2" fillId="3" borderId="0" xfId="3" applyNumberFormat="1" applyAlignment="1">
      <alignment horizontal="center"/>
    </xf>
    <xf numFmtId="166" fontId="2" fillId="2" borderId="0" xfId="2" applyNumberFormat="1" applyAlignment="1">
      <alignment horizontal="center"/>
    </xf>
    <xf numFmtId="166" fontId="0" fillId="0" borderId="0" xfId="0" applyNumberFormat="1" applyAlignment="1">
      <alignment horizontal="center"/>
    </xf>
    <xf numFmtId="9" fontId="0" fillId="0" borderId="0" xfId="1" applyFont="1"/>
    <xf numFmtId="167" fontId="0" fillId="0" borderId="0" xfId="1" applyNumberFormat="1" applyFont="1"/>
    <xf numFmtId="9" fontId="2" fillId="3" borderId="0" xfId="1" applyFont="1" applyFill="1" applyAlignment="1">
      <alignment horizontal="center"/>
    </xf>
    <xf numFmtId="167" fontId="2" fillId="2" borderId="0" xfId="1" applyNumberFormat="1" applyFont="1" applyFill="1"/>
    <xf numFmtId="10" fontId="0" fillId="0" borderId="0" xfId="0" applyNumberFormat="1"/>
  </cellXfs>
  <cellStyles count="4">
    <cellStyle name="Accent1" xfId="2" builtinId="29"/>
    <cellStyle name="Accent2" xfId="3" builtinId="3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zoomScale="130" zoomScaleNormal="130" workbookViewId="0">
      <selection activeCell="A9" sqref="A9"/>
    </sheetView>
  </sheetViews>
  <sheetFormatPr baseColWidth="10" defaultColWidth="8.7265625" defaultRowHeight="14.5" x14ac:dyDescent="0.35"/>
  <cols>
    <col min="1" max="1" width="16.08984375" customWidth="1"/>
    <col min="2" max="5" width="10.90625" style="4" customWidth="1"/>
    <col min="6" max="8" width="18" bestFit="1" customWidth="1"/>
    <col min="9" max="9" width="12.1796875" style="5" customWidth="1"/>
  </cols>
  <sheetData>
    <row r="1" spans="1:9" x14ac:dyDescent="0.35">
      <c r="A1" s="1" t="s">
        <v>0</v>
      </c>
      <c r="B1" s="3" t="s">
        <v>6</v>
      </c>
      <c r="C1" s="3" t="s">
        <v>7</v>
      </c>
      <c r="D1" s="3" t="s">
        <v>8</v>
      </c>
      <c r="E1" s="3" t="s">
        <v>9</v>
      </c>
      <c r="F1" s="2" t="s">
        <v>10</v>
      </c>
      <c r="G1" s="2" t="s">
        <v>11</v>
      </c>
      <c r="H1" s="2" t="s">
        <v>12</v>
      </c>
      <c r="I1" s="7" t="s">
        <v>13</v>
      </c>
    </row>
    <row r="2" spans="1:9" x14ac:dyDescent="0.35">
      <c r="A2" t="s">
        <v>4</v>
      </c>
      <c r="B2" s="4">
        <v>0.48</v>
      </c>
      <c r="C2" s="4">
        <v>0.64</v>
      </c>
      <c r="D2" s="4">
        <v>0.85</v>
      </c>
      <c r="E2" s="4">
        <v>1</v>
      </c>
      <c r="F2" s="6">
        <f>C2/B2-1</f>
        <v>0.33333333333333348</v>
      </c>
      <c r="G2" s="6">
        <f t="shared" ref="G2:H6" si="0">D2/C2-1</f>
        <v>0.328125</v>
      </c>
      <c r="H2" s="6">
        <f t="shared" si="0"/>
        <v>0.17647058823529416</v>
      </c>
      <c r="I2" s="5">
        <f>E2/B2-1</f>
        <v>1.0833333333333335</v>
      </c>
    </row>
    <row r="3" spans="1:9" x14ac:dyDescent="0.35">
      <c r="A3" t="s">
        <v>1</v>
      </c>
      <c r="B3" s="4">
        <v>0.35</v>
      </c>
      <c r="C3" s="4">
        <v>0.46</v>
      </c>
      <c r="D3" s="4">
        <v>0.57999999999999996</v>
      </c>
      <c r="E3" s="4">
        <v>1.1599999999999999</v>
      </c>
      <c r="F3" s="6">
        <f t="shared" ref="F3:H6" si="1">C3/B3-1</f>
        <v>0.3142857142857145</v>
      </c>
      <c r="G3" s="6">
        <f t="shared" si="0"/>
        <v>0.26086956521739113</v>
      </c>
      <c r="H3" s="6">
        <f>E3/D3-1</f>
        <v>1</v>
      </c>
      <c r="I3" s="5">
        <f t="shared" ref="I3:I6" si="2">E3/B3-1</f>
        <v>2.3142857142857141</v>
      </c>
    </row>
    <row r="4" spans="1:9" x14ac:dyDescent="0.35">
      <c r="A4" t="s">
        <v>2</v>
      </c>
      <c r="B4" s="4">
        <v>0.8</v>
      </c>
      <c r="C4" s="4">
        <v>1</v>
      </c>
      <c r="D4" s="4">
        <v>1.4</v>
      </c>
      <c r="E4" s="4">
        <v>1.5</v>
      </c>
      <c r="F4" s="6">
        <f t="shared" si="1"/>
        <v>0.25</v>
      </c>
      <c r="G4" s="6">
        <f t="shared" si="0"/>
        <v>0.39999999999999991</v>
      </c>
      <c r="H4" s="6">
        <f t="shared" si="0"/>
        <v>7.1428571428571397E-2</v>
      </c>
      <c r="I4" s="5">
        <f t="shared" si="2"/>
        <v>0.875</v>
      </c>
    </row>
    <row r="5" spans="1:9" x14ac:dyDescent="0.35">
      <c r="A5" t="s">
        <v>5</v>
      </c>
      <c r="B5" s="4">
        <v>1.5</v>
      </c>
      <c r="C5" s="4">
        <v>3.2</v>
      </c>
      <c r="D5" s="4">
        <v>5.65</v>
      </c>
      <c r="E5" s="4">
        <v>9.8000000000000007</v>
      </c>
      <c r="F5" s="6">
        <f t="shared" si="1"/>
        <v>1.1333333333333333</v>
      </c>
      <c r="G5" s="6">
        <f t="shared" si="0"/>
        <v>0.765625</v>
      </c>
      <c r="H5" s="6">
        <f t="shared" si="0"/>
        <v>0.73451327433628322</v>
      </c>
      <c r="I5" s="5">
        <f t="shared" si="2"/>
        <v>5.5333333333333341</v>
      </c>
    </row>
    <row r="6" spans="1:9" x14ac:dyDescent="0.35">
      <c r="A6" t="s">
        <v>3</v>
      </c>
      <c r="B6" s="4">
        <v>4.6500000000000004</v>
      </c>
      <c r="C6" s="4">
        <v>6.41</v>
      </c>
      <c r="D6" s="4">
        <v>8.86</v>
      </c>
      <c r="E6" s="4">
        <v>10.15</v>
      </c>
      <c r="F6" s="6">
        <f t="shared" si="1"/>
        <v>0.37849462365591391</v>
      </c>
      <c r="G6" s="6">
        <f t="shared" si="0"/>
        <v>0.38221528861154441</v>
      </c>
      <c r="H6" s="6">
        <f t="shared" si="0"/>
        <v>0.14559819413092567</v>
      </c>
      <c r="I6" s="5">
        <f t="shared" si="2"/>
        <v>1.182795698924731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9323-B05B-4DB1-BA45-7EBFFDEE19CE}">
  <dimension ref="A1:C10"/>
  <sheetViews>
    <sheetView zoomScale="180" zoomScaleNormal="180" workbookViewId="0">
      <selection activeCell="E8" sqref="E8"/>
    </sheetView>
  </sheetViews>
  <sheetFormatPr baseColWidth="10" defaultRowHeight="14.5" x14ac:dyDescent="0.35"/>
  <cols>
    <col min="1" max="1" width="16.453125" bestFit="1" customWidth="1"/>
    <col min="2" max="2" width="14.1796875" customWidth="1"/>
    <col min="3" max="3" width="10.90625" style="6"/>
  </cols>
  <sheetData>
    <row r="1" spans="1:3" x14ac:dyDescent="0.35">
      <c r="A1" s="1" t="s">
        <v>14</v>
      </c>
      <c r="B1" s="1" t="s">
        <v>15</v>
      </c>
      <c r="C1" s="8" t="s">
        <v>23</v>
      </c>
    </row>
    <row r="2" spans="1:3" x14ac:dyDescent="0.35">
      <c r="A2" t="s">
        <v>16</v>
      </c>
      <c r="B2">
        <v>600</v>
      </c>
      <c r="C2" s="6">
        <f>B2/$B$10</f>
        <v>0.44150110375275936</v>
      </c>
    </row>
    <row r="3" spans="1:3" x14ac:dyDescent="0.35">
      <c r="A3" t="s">
        <v>17</v>
      </c>
      <c r="B3">
        <v>400</v>
      </c>
      <c r="C3" s="6">
        <f t="shared" ref="C3:C8" si="0">B3/$B$10</f>
        <v>0.29433406916850624</v>
      </c>
    </row>
    <row r="4" spans="1:3" x14ac:dyDescent="0.35">
      <c r="A4" t="s">
        <v>18</v>
      </c>
      <c r="B4">
        <v>120</v>
      </c>
      <c r="C4" s="6">
        <f t="shared" si="0"/>
        <v>8.8300220750551883E-2</v>
      </c>
    </row>
    <row r="5" spans="1:3" x14ac:dyDescent="0.35">
      <c r="A5" t="s">
        <v>19</v>
      </c>
      <c r="B5">
        <v>59</v>
      </c>
      <c r="C5" s="6">
        <f t="shared" si="0"/>
        <v>4.341427520235467E-2</v>
      </c>
    </row>
    <row r="6" spans="1:3" x14ac:dyDescent="0.35">
      <c r="A6" t="s">
        <v>21</v>
      </c>
      <c r="B6">
        <v>100</v>
      </c>
      <c r="C6" s="6">
        <f t="shared" si="0"/>
        <v>7.358351729212656E-2</v>
      </c>
    </row>
    <row r="7" spans="1:3" x14ac:dyDescent="0.35">
      <c r="A7" t="s">
        <v>20</v>
      </c>
      <c r="B7">
        <v>50</v>
      </c>
      <c r="C7" s="6">
        <f t="shared" si="0"/>
        <v>3.679175864606328E-2</v>
      </c>
    </row>
    <row r="8" spans="1:3" x14ac:dyDescent="0.35">
      <c r="A8" t="s">
        <v>22</v>
      </c>
      <c r="B8">
        <v>30</v>
      </c>
      <c r="C8" s="6">
        <f t="shared" si="0"/>
        <v>2.2075055187637971E-2</v>
      </c>
    </row>
    <row r="10" spans="1:3" x14ac:dyDescent="0.35">
      <c r="A10" t="s">
        <v>24</v>
      </c>
      <c r="B10">
        <f>SUM(B2:B8)</f>
        <v>1359</v>
      </c>
      <c r="C10" s="6">
        <f>SUM(C2:C8)</f>
        <v>0.99999999999999989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65B0-8E01-4036-86B0-62E6594E830E}">
  <dimension ref="A1:J7"/>
  <sheetViews>
    <sheetView tabSelected="1" topLeftCell="E1" zoomScale="200" zoomScaleNormal="200" workbookViewId="0">
      <selection activeCell="J2" sqref="J2"/>
    </sheetView>
  </sheetViews>
  <sheetFormatPr baseColWidth="10" defaultRowHeight="14.5" x14ac:dyDescent="0.35"/>
  <cols>
    <col min="7" max="7" width="17" bestFit="1" customWidth="1"/>
    <col min="9" max="9" width="12.453125" bestFit="1" customWidth="1"/>
  </cols>
  <sheetData>
    <row r="1" spans="1:10" x14ac:dyDescent="0.35">
      <c r="A1" t="s">
        <v>25</v>
      </c>
      <c r="F1" t="s">
        <v>29</v>
      </c>
      <c r="G1" t="s">
        <v>32</v>
      </c>
      <c r="H1" t="s">
        <v>30</v>
      </c>
      <c r="I1" t="s">
        <v>33</v>
      </c>
      <c r="J1" t="s">
        <v>31</v>
      </c>
    </row>
    <row r="2" spans="1:10" x14ac:dyDescent="0.35">
      <c r="F2">
        <v>1200</v>
      </c>
      <c r="G2" s="9">
        <v>1.7000000000000001E-2</v>
      </c>
      <c r="H2">
        <f>F2*1.7%+F2</f>
        <v>1220.4000000000001</v>
      </c>
      <c r="I2" s="9">
        <v>5.0000000000000001E-3</v>
      </c>
      <c r="J2">
        <f>H2*I2+H2</f>
        <v>1226.5020000000002</v>
      </c>
    </row>
    <row r="3" spans="1:10" x14ac:dyDescent="0.35">
      <c r="A3" t="s">
        <v>26</v>
      </c>
    </row>
    <row r="5" spans="1:10" x14ac:dyDescent="0.35">
      <c r="A5" t="s">
        <v>27</v>
      </c>
    </row>
    <row r="7" spans="1:10" x14ac:dyDescent="0.35">
      <c r="A7" t="s">
        <v>28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inflation</vt:lpstr>
      <vt:lpstr>budget maison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2021-12-21T13:29:03Z</dcterms:modified>
</cp:coreProperties>
</file>